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5" windowWidth="11490" windowHeight="8415" activeTab="4"/>
  </bookViews>
  <sheets>
    <sheet name="passport" sheetId="1" r:id="rId1"/>
    <sheet name="temp-all" sheetId="2" r:id="rId2"/>
    <sheet name="plot1480" sheetId="3" r:id="rId3"/>
    <sheet name="plotall" sheetId="4" r:id="rId4"/>
    <sheet name="total" sheetId="5" r:id="rId5"/>
    <sheet name="1550V" sheetId="6" r:id="rId6"/>
    <sheet name="1480V" sheetId="7" r:id="rId7"/>
  </sheets>
  <definedNames/>
  <calcPr fullCalcOnLoad="1"/>
</workbook>
</file>

<file path=xl/sharedStrings.xml><?xml version="1.0" encoding="utf-8"?>
<sst xmlns="http://schemas.openxmlformats.org/spreadsheetml/2006/main" count="42" uniqueCount="23">
  <si>
    <t>day</t>
  </si>
  <si>
    <t># trips @ 1480 V</t>
  </si>
  <si>
    <t># trips @ 1550 V</t>
  </si>
  <si>
    <t>day 1</t>
  </si>
  <si>
    <t>day 2</t>
  </si>
  <si>
    <t>week 1</t>
  </si>
  <si>
    <t>week 2</t>
  </si>
  <si>
    <t>week 3</t>
  </si>
  <si>
    <t>week 4</t>
  </si>
  <si>
    <t>week 5</t>
  </si>
  <si>
    <t>week 6</t>
  </si>
  <si>
    <t>total</t>
  </si>
  <si>
    <t xml:space="preserve">date </t>
  </si>
  <si>
    <t>means one wire shorted</t>
  </si>
  <si>
    <t>1480 V</t>
  </si>
  <si>
    <t xml:space="preserve">1550 V </t>
  </si>
  <si>
    <t>leakage currents</t>
  </si>
  <si>
    <t>1480 V, grounded Ar-CO2</t>
  </si>
  <si>
    <t>1550 V, grounded Ar-CO2</t>
  </si>
  <si>
    <t>2000 V, grounded in CO2</t>
  </si>
  <si>
    <t>2000 V, floating in CO2</t>
  </si>
  <si>
    <t>last 3 days</t>
  </si>
  <si>
    <t>means one wire shorted and was left floating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</si>
</sst>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sz val="9.5"/>
      <name val="Arial"/>
      <family val="0"/>
    </font>
    <font>
      <b/>
      <sz val="12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2" fontId="1" fillId="2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2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1" fillId="4" borderId="0" xfId="0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" fontId="1" fillId="3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center"/>
    </xf>
    <xf numFmtId="1" fontId="1" fillId="5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1" fontId="1" fillId="6" borderId="0" xfId="0" applyNumberFormat="1" applyFont="1" applyFill="1" applyAlignment="1">
      <alignment horizontal="center"/>
    </xf>
    <xf numFmtId="0" fontId="1" fillId="7" borderId="0" xfId="0" applyFont="1" applyFill="1" applyAlignment="1">
      <alignment horizontal="center"/>
    </xf>
    <xf numFmtId="1" fontId="1" fillId="8" borderId="0" xfId="0" applyNumberFormat="1" applyFont="1" applyFill="1" applyAlignment="1">
      <alignment horizontal="center"/>
    </xf>
    <xf numFmtId="0" fontId="1" fillId="6" borderId="1" xfId="0" applyFont="1" applyFill="1" applyBorder="1" applyAlignment="1">
      <alignment horizontal="center"/>
    </xf>
    <xf numFmtId="1" fontId="1" fillId="6" borderId="2" xfId="0" applyNumberFormat="1" applyFont="1" applyFill="1" applyBorder="1" applyAlignment="1">
      <alignment horizontal="center"/>
    </xf>
    <xf numFmtId="1" fontId="1" fillId="6" borderId="3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1" fontId="1" fillId="6" borderId="5" xfId="0" applyNumberFormat="1" applyFont="1" applyFill="1" applyBorder="1" applyAlignment="1">
      <alignment horizontal="center"/>
    </xf>
    <xf numFmtId="1" fontId="1" fillId="6" borderId="6" xfId="0" applyNumberFormat="1" applyFont="1" applyFill="1" applyBorder="1" applyAlignment="1">
      <alignment horizontal="center"/>
    </xf>
    <xf numFmtId="165" fontId="1" fillId="5" borderId="0" xfId="0" applyNumberFormat="1" applyFont="1" applyFill="1" applyAlignment="1">
      <alignment horizontal="center" vertical="center"/>
    </xf>
    <xf numFmtId="1" fontId="1" fillId="9" borderId="0" xfId="0" applyNumberFormat="1" applyFont="1" applyFill="1" applyAlignment="1">
      <alignment horizontal="center"/>
    </xf>
    <xf numFmtId="2" fontId="1" fillId="9" borderId="0" xfId="0" applyNumberFormat="1" applyFont="1" applyFill="1" applyAlignment="1">
      <alignment horizontal="center"/>
    </xf>
    <xf numFmtId="165" fontId="1" fillId="10" borderId="0" xfId="0" applyNumberFormat="1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2" fontId="1" fillId="10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 vertical="center"/>
    </xf>
    <xf numFmtId="165" fontId="1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" fontId="1" fillId="4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trips per module per day @ 1480 V and 1550 V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Module 1.17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total!$C$2:$C$29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</c:numCache>
            </c:numRef>
          </c:val>
        </c:ser>
        <c:ser>
          <c:idx val="1"/>
          <c:order val="1"/>
          <c:tx>
            <c:v>Module 1.03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total!$D$2:$D$29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2"/>
          <c:order val="2"/>
          <c:tx>
            <c:v>Module 2.05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total!$E$2:$E$29</c:f>
              <c:numCache>
                <c:ptCount val="28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3"/>
          <c:order val="3"/>
          <c:tx>
            <c:v>Module 2.03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total!$F$2:$F$29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4"/>
          <c:order val="4"/>
          <c:tx>
            <c:v>Module 3.01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total!$G$2:$G$29</c:f>
              <c:numCache>
                <c:ptCount val="2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</c:numCache>
            </c:numRef>
          </c:val>
        </c:ser>
        <c:ser>
          <c:idx val="5"/>
          <c:order val="5"/>
          <c:tx>
            <c:v>Module 3.05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total!$H$2:$H$29</c:f>
              <c:numCache>
                <c:ptCount val="2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</c:numCache>
            </c:numRef>
          </c:val>
        </c:ser>
        <c:axId val="49632458"/>
        <c:axId val="44038939"/>
      </c:barChart>
      <c:catAx>
        <c:axId val="49632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038939"/>
        <c:crosses val="autoZero"/>
        <c:auto val="1"/>
        <c:lblOffset val="100"/>
        <c:noMultiLvlLbl val="0"/>
      </c:catAx>
      <c:valAx>
        <c:axId val="44038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trips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632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Number of trips per module per day @ 1480 V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Module 1.17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'1480V'!$C$2:$C$21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v>Module 1.03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'1480V'!$D$2:$D$21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v>Module 2.05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'1480V'!$E$2:$E$21</c:f>
              <c:numCache>
                <c:ptCount val="20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3"/>
          <c:tx>
            <c:v>Module 2.03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'1480V'!$F$2:$F$21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tx>
            <c:v>Module 3.01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'1480V'!$G$2:$G$21</c:f>
              <c:numCache>
                <c:ptCount val="2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"/>
          <c:order val="5"/>
          <c:tx>
            <c:v>Module 3.05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'1480V'!$H$2:$H$21</c:f>
              <c:numCache>
                <c:ptCount val="2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60806132"/>
        <c:axId val="10384277"/>
      </c:barChart>
      <c:catAx>
        <c:axId val="60806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84277"/>
        <c:crosses val="autoZero"/>
        <c:auto val="1"/>
        <c:lblOffset val="100"/>
        <c:noMultiLvlLbl val="0"/>
      </c:catAx>
      <c:valAx>
        <c:axId val="10384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# trips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806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trips per module per day @ 1480 V and 1550 V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Module 1.17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total!$C$2:$C$29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</c:numCache>
            </c:numRef>
          </c:val>
        </c:ser>
        <c:ser>
          <c:idx val="1"/>
          <c:order val="1"/>
          <c:tx>
            <c:v>Module 1.03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total!$D$2:$D$29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2"/>
          <c:order val="2"/>
          <c:tx>
            <c:v>Module 2.05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total!$E$2:$E$29</c:f>
              <c:numCache>
                <c:ptCount val="28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3"/>
          <c:order val="3"/>
          <c:tx>
            <c:v>Module 2.03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total!$F$2:$F$29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4"/>
          <c:order val="4"/>
          <c:tx>
            <c:v>Module 3.01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total!$G$2:$G$29</c:f>
              <c:numCache>
                <c:ptCount val="2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</c:numCache>
            </c:numRef>
          </c:val>
        </c:ser>
        <c:ser>
          <c:idx val="5"/>
          <c:order val="5"/>
          <c:tx>
            <c:v>Module 3.05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total!$H$2:$H$29</c:f>
              <c:numCache>
                <c:ptCount val="2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</c:numCache>
            </c:numRef>
          </c:val>
        </c:ser>
        <c:axId val="26349630"/>
        <c:axId val="35820079"/>
      </c:barChart>
      <c:catAx>
        <c:axId val="26349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820079"/>
        <c:crosses val="autoZero"/>
        <c:auto val="1"/>
        <c:lblOffset val="100"/>
        <c:noMultiLvlLbl val="0"/>
      </c:catAx>
      <c:valAx>
        <c:axId val="35820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trips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349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62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715000"/>
    <xdr:graphicFrame>
      <xdr:nvGraphicFramePr>
        <xdr:cNvPr id="1" name="Chart 1"/>
        <xdr:cNvGraphicFramePr/>
      </xdr:nvGraphicFramePr>
      <xdr:xfrm>
        <a:off x="0" y="0"/>
        <a:ext cx="92773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715000"/>
    <xdr:graphicFrame>
      <xdr:nvGraphicFramePr>
        <xdr:cNvPr id="1" name="Shape 1025"/>
        <xdr:cNvGraphicFramePr/>
      </xdr:nvGraphicFramePr>
      <xdr:xfrm>
        <a:off x="0" y="0"/>
        <a:ext cx="92678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0"/>
  <sheetViews>
    <sheetView workbookViewId="0" topLeftCell="A1">
      <selection activeCell="A10" sqref="A10"/>
    </sheetView>
  </sheetViews>
  <sheetFormatPr defaultColWidth="9.140625" defaultRowHeight="12.75"/>
  <cols>
    <col min="2" max="3" width="18.140625" style="0" customWidth="1"/>
  </cols>
  <sheetData>
    <row r="1" spans="2:3" ht="12.75">
      <c r="B1" t="s">
        <v>1</v>
      </c>
      <c r="C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H44"/>
  <sheetViews>
    <sheetView tabSelected="1" workbookViewId="0" topLeftCell="A16">
      <selection activeCell="E30" sqref="E30"/>
    </sheetView>
  </sheetViews>
  <sheetFormatPr defaultColWidth="9.140625" defaultRowHeight="12.75"/>
  <cols>
    <col min="1" max="1" width="12.421875" style="14" customWidth="1"/>
    <col min="2" max="2" width="10.00390625" style="14" customWidth="1"/>
    <col min="3" max="16384" width="9.140625" style="14" customWidth="1"/>
  </cols>
  <sheetData>
    <row r="1" spans="1:8" s="2" customFormat="1" ht="12.75">
      <c r="A1" s="33" t="s">
        <v>12</v>
      </c>
      <c r="B1" s="34" t="s">
        <v>0</v>
      </c>
      <c r="C1" s="35">
        <v>1.17</v>
      </c>
      <c r="D1" s="35">
        <v>1.03</v>
      </c>
      <c r="E1" s="35">
        <v>2.05</v>
      </c>
      <c r="F1" s="35">
        <v>2.03</v>
      </c>
      <c r="G1" s="35">
        <v>3.01</v>
      </c>
      <c r="H1" s="35">
        <v>3.05</v>
      </c>
    </row>
    <row r="2" spans="1:8" s="2" customFormat="1" ht="12.75">
      <c r="A2" s="12">
        <v>37882</v>
      </c>
      <c r="B2" s="4">
        <v>1</v>
      </c>
      <c r="C2" s="13">
        <v>0</v>
      </c>
      <c r="D2" s="13">
        <v>0</v>
      </c>
      <c r="E2" s="13">
        <v>7</v>
      </c>
      <c r="F2" s="13">
        <v>0</v>
      </c>
      <c r="G2" s="13">
        <v>1</v>
      </c>
      <c r="H2" s="11">
        <v>1</v>
      </c>
    </row>
    <row r="3" spans="1:8" s="2" customFormat="1" ht="12.75">
      <c r="A3" s="12">
        <f>A2+1</f>
        <v>37883</v>
      </c>
      <c r="B3" s="4">
        <f>B2+1</f>
        <v>2</v>
      </c>
      <c r="C3" s="13">
        <v>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</row>
    <row r="4" spans="1:8" s="2" customFormat="1" ht="12.75">
      <c r="A4" s="12">
        <f aca="true" t="shared" si="0" ref="A4:A21">A3+1</f>
        <v>37884</v>
      </c>
      <c r="B4" s="4">
        <f aca="true" t="shared" si="1" ref="B4:B28">B3+1</f>
        <v>3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</row>
    <row r="5" spans="1:8" s="2" customFormat="1" ht="12.75">
      <c r="A5" s="12">
        <f t="shared" si="0"/>
        <v>37885</v>
      </c>
      <c r="B5" s="4">
        <f t="shared" si="1"/>
        <v>4</v>
      </c>
      <c r="C5" s="13">
        <v>0</v>
      </c>
      <c r="D5" s="13">
        <v>0</v>
      </c>
      <c r="E5" s="13">
        <v>0</v>
      </c>
      <c r="F5" s="13">
        <v>0</v>
      </c>
      <c r="G5" s="13">
        <v>2</v>
      </c>
      <c r="H5" s="13">
        <v>2</v>
      </c>
    </row>
    <row r="6" spans="1:8" s="2" customFormat="1" ht="12.75">
      <c r="A6" s="12">
        <f t="shared" si="0"/>
        <v>37886</v>
      </c>
      <c r="B6" s="4">
        <f t="shared" si="1"/>
        <v>5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</row>
    <row r="7" spans="1:8" s="2" customFormat="1" ht="12.75">
      <c r="A7" s="12">
        <f t="shared" si="0"/>
        <v>37887</v>
      </c>
      <c r="B7" s="4">
        <f t="shared" si="1"/>
        <v>6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</row>
    <row r="8" spans="1:8" ht="12.75">
      <c r="A8" s="12">
        <f t="shared" si="0"/>
        <v>37888</v>
      </c>
      <c r="B8" s="4">
        <f t="shared" si="1"/>
        <v>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</row>
    <row r="9" spans="1:8" ht="12.75">
      <c r="A9" s="12">
        <f t="shared" si="0"/>
        <v>37889</v>
      </c>
      <c r="B9" s="4">
        <f t="shared" si="1"/>
        <v>8</v>
      </c>
      <c r="C9" s="13">
        <v>0</v>
      </c>
      <c r="D9" s="13">
        <v>0</v>
      </c>
      <c r="E9" s="11">
        <v>0</v>
      </c>
      <c r="F9" s="13">
        <v>0</v>
      </c>
      <c r="G9" s="13">
        <v>0</v>
      </c>
      <c r="H9" s="13">
        <v>0</v>
      </c>
    </row>
    <row r="10" spans="1:8" ht="12.75">
      <c r="A10" s="12">
        <f t="shared" si="0"/>
        <v>37890</v>
      </c>
      <c r="B10" s="4">
        <f t="shared" si="1"/>
        <v>9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</row>
    <row r="11" spans="1:8" ht="12.75">
      <c r="A11" s="12">
        <f t="shared" si="0"/>
        <v>37891</v>
      </c>
      <c r="B11" s="4">
        <f t="shared" si="1"/>
        <v>10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1:8" ht="12.75">
      <c r="A12" s="12">
        <f t="shared" si="0"/>
        <v>37892</v>
      </c>
      <c r="B12" s="4">
        <f t="shared" si="1"/>
        <v>11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</row>
    <row r="13" spans="1:8" ht="12.75">
      <c r="A13" s="12">
        <f t="shared" si="0"/>
        <v>37893</v>
      </c>
      <c r="B13" s="4">
        <f t="shared" si="1"/>
        <v>12</v>
      </c>
      <c r="C13" s="13">
        <v>0</v>
      </c>
      <c r="D13" s="13">
        <v>0</v>
      </c>
      <c r="E13" s="13">
        <v>1</v>
      </c>
      <c r="F13" s="13">
        <v>0</v>
      </c>
      <c r="G13" s="13">
        <v>0</v>
      </c>
      <c r="H13" s="13">
        <v>0</v>
      </c>
    </row>
    <row r="14" spans="1:8" ht="12.75">
      <c r="A14" s="12">
        <f t="shared" si="0"/>
        <v>37894</v>
      </c>
      <c r="B14" s="4">
        <f t="shared" si="1"/>
        <v>13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</row>
    <row r="15" spans="1:8" ht="12.75">
      <c r="A15" s="12">
        <f t="shared" si="0"/>
        <v>37895</v>
      </c>
      <c r="B15" s="4">
        <f t="shared" si="1"/>
        <v>14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</row>
    <row r="16" spans="1:8" ht="12.75">
      <c r="A16" s="12">
        <f t="shared" si="0"/>
        <v>37896</v>
      </c>
      <c r="B16" s="4">
        <f t="shared" si="1"/>
        <v>15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</row>
    <row r="17" spans="1:8" ht="12.75">
      <c r="A17" s="12">
        <f t="shared" si="0"/>
        <v>37897</v>
      </c>
      <c r="B17" s="4">
        <f t="shared" si="1"/>
        <v>16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</row>
    <row r="18" spans="1:8" ht="12.75">
      <c r="A18" s="12">
        <v>37899</v>
      </c>
      <c r="B18" s="4">
        <f t="shared" si="1"/>
        <v>17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</row>
    <row r="19" spans="1:8" ht="12.75">
      <c r="A19" s="12">
        <f>A18+1</f>
        <v>37900</v>
      </c>
      <c r="B19" s="4">
        <f t="shared" si="1"/>
        <v>18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</row>
    <row r="20" spans="1:8" ht="12.75">
      <c r="A20" s="12">
        <f t="shared" si="0"/>
        <v>37901</v>
      </c>
      <c r="B20" s="4">
        <f t="shared" si="1"/>
        <v>19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</row>
    <row r="21" spans="1:8" ht="12.75">
      <c r="A21" s="12">
        <f t="shared" si="0"/>
        <v>37902</v>
      </c>
      <c r="B21" s="4">
        <f t="shared" si="1"/>
        <v>20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</row>
    <row r="22" spans="1:8" ht="12.75">
      <c r="A22" s="12">
        <v>37903</v>
      </c>
      <c r="B22" s="22">
        <f t="shared" si="1"/>
        <v>21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5</v>
      </c>
    </row>
    <row r="23" spans="1:8" ht="12.75">
      <c r="A23" s="12">
        <f aca="true" t="shared" si="2" ref="A23:A28">A22+1</f>
        <v>37904</v>
      </c>
      <c r="B23" s="22">
        <f t="shared" si="1"/>
        <v>22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</row>
    <row r="24" spans="1:8" ht="12.75">
      <c r="A24" s="12">
        <f t="shared" si="2"/>
        <v>37905</v>
      </c>
      <c r="B24" s="22">
        <f t="shared" si="1"/>
        <v>23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</row>
    <row r="25" spans="1:8" ht="12.75">
      <c r="A25" s="12">
        <f t="shared" si="2"/>
        <v>37906</v>
      </c>
      <c r="B25" s="22">
        <f t="shared" si="1"/>
        <v>24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</row>
    <row r="26" spans="1:8" ht="12.75">
      <c r="A26" s="12">
        <f t="shared" si="2"/>
        <v>37907</v>
      </c>
      <c r="B26" s="22">
        <f t="shared" si="1"/>
        <v>25</v>
      </c>
      <c r="C26" s="23">
        <v>1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</row>
    <row r="27" spans="1:8" ht="12.75">
      <c r="A27" s="12">
        <f t="shared" si="2"/>
        <v>37908</v>
      </c>
      <c r="B27" s="22">
        <f t="shared" si="1"/>
        <v>26</v>
      </c>
      <c r="C27" s="23">
        <v>1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</row>
    <row r="28" spans="1:8" ht="12.75">
      <c r="A28" s="12">
        <f t="shared" si="2"/>
        <v>37909</v>
      </c>
      <c r="B28" s="22">
        <f t="shared" si="1"/>
        <v>27</v>
      </c>
      <c r="C28" s="21">
        <v>0</v>
      </c>
      <c r="D28" s="21">
        <v>0</v>
      </c>
      <c r="E28" s="21">
        <v>0</v>
      </c>
      <c r="F28" s="21">
        <v>0</v>
      </c>
      <c r="G28" s="31">
        <v>1</v>
      </c>
      <c r="H28" s="21">
        <v>1</v>
      </c>
    </row>
    <row r="29" spans="1:8" ht="12.75">
      <c r="A29" s="12"/>
      <c r="B29" s="2"/>
      <c r="C29" s="13"/>
      <c r="D29" s="13"/>
      <c r="E29" s="13"/>
      <c r="F29" s="13"/>
      <c r="G29" s="13"/>
      <c r="H29" s="13"/>
    </row>
    <row r="30" spans="1:8" ht="12.75">
      <c r="A30" s="12"/>
      <c r="B30" s="2"/>
      <c r="C30" s="32">
        <v>1.17</v>
      </c>
      <c r="D30" s="35">
        <v>1.03</v>
      </c>
      <c r="E30" s="32">
        <v>2.05</v>
      </c>
      <c r="F30" s="35">
        <v>2.03</v>
      </c>
      <c r="G30" s="32">
        <v>3.01</v>
      </c>
      <c r="H30" s="32">
        <v>3.05</v>
      </c>
    </row>
    <row r="31" spans="1:8" ht="12.75">
      <c r="A31" s="36" t="s">
        <v>14</v>
      </c>
      <c r="B31" s="3" t="s">
        <v>5</v>
      </c>
      <c r="C31" s="16">
        <f aca="true" t="shared" si="3" ref="C31:H31">SUM(C2:C8)</f>
        <v>0</v>
      </c>
      <c r="D31" s="16">
        <f t="shared" si="3"/>
        <v>0</v>
      </c>
      <c r="E31" s="16">
        <f t="shared" si="3"/>
        <v>7</v>
      </c>
      <c r="F31" s="16">
        <f t="shared" si="3"/>
        <v>0</v>
      </c>
      <c r="G31" s="16">
        <f t="shared" si="3"/>
        <v>3</v>
      </c>
      <c r="H31" s="16">
        <f t="shared" si="3"/>
        <v>3</v>
      </c>
    </row>
    <row r="32" spans="1:8" ht="12.75">
      <c r="A32" s="36"/>
      <c r="B32" s="3" t="s">
        <v>6</v>
      </c>
      <c r="C32" s="16">
        <f aca="true" t="shared" si="4" ref="C32:H32">SUM(C9:C15)</f>
        <v>0</v>
      </c>
      <c r="D32" s="16">
        <f t="shared" si="4"/>
        <v>0</v>
      </c>
      <c r="E32" s="16">
        <f t="shared" si="4"/>
        <v>1</v>
      </c>
      <c r="F32" s="16">
        <f t="shared" si="4"/>
        <v>0</v>
      </c>
      <c r="G32" s="16">
        <f t="shared" si="4"/>
        <v>0</v>
      </c>
      <c r="H32" s="16">
        <f t="shared" si="4"/>
        <v>0</v>
      </c>
    </row>
    <row r="33" spans="1:8" ht="12.75">
      <c r="A33" s="36"/>
      <c r="B33" s="24" t="s">
        <v>7</v>
      </c>
      <c r="C33" s="25">
        <f aca="true" t="shared" si="5" ref="C33:H33">SUM(C16:C21)</f>
        <v>0</v>
      </c>
      <c r="D33" s="25">
        <f t="shared" si="5"/>
        <v>0</v>
      </c>
      <c r="E33" s="25">
        <f t="shared" si="5"/>
        <v>0</v>
      </c>
      <c r="F33" s="25">
        <f t="shared" si="5"/>
        <v>0</v>
      </c>
      <c r="G33" s="25">
        <f t="shared" si="5"/>
        <v>0</v>
      </c>
      <c r="H33" s="26">
        <f t="shared" si="5"/>
        <v>0</v>
      </c>
    </row>
    <row r="34" spans="1:8" ht="12.75">
      <c r="A34" s="37" t="s">
        <v>15</v>
      </c>
      <c r="B34" s="27" t="s">
        <v>21</v>
      </c>
      <c r="C34" s="28">
        <f aca="true" t="shared" si="6" ref="C34:H34">SUM(C26:C28)</f>
        <v>2</v>
      </c>
      <c r="D34" s="28">
        <f t="shared" si="6"/>
        <v>0</v>
      </c>
      <c r="E34" s="28">
        <f t="shared" si="6"/>
        <v>0</v>
      </c>
      <c r="F34" s="28">
        <f t="shared" si="6"/>
        <v>0</v>
      </c>
      <c r="G34" s="28">
        <f t="shared" si="6"/>
        <v>1</v>
      </c>
      <c r="H34" s="29">
        <f t="shared" si="6"/>
        <v>1</v>
      </c>
    </row>
    <row r="35" spans="1:8" ht="12.75">
      <c r="A35" s="38"/>
      <c r="B35" s="4" t="s">
        <v>5</v>
      </c>
      <c r="C35" s="15">
        <f aca="true" t="shared" si="7" ref="C35:H35">SUM(C22:C28)</f>
        <v>2</v>
      </c>
      <c r="D35" s="15">
        <f t="shared" si="7"/>
        <v>0</v>
      </c>
      <c r="E35" s="15">
        <f t="shared" si="7"/>
        <v>0</v>
      </c>
      <c r="F35" s="15">
        <f t="shared" si="7"/>
        <v>0</v>
      </c>
      <c r="G35" s="15">
        <f t="shared" si="7"/>
        <v>1</v>
      </c>
      <c r="H35" s="15">
        <f t="shared" si="7"/>
        <v>6</v>
      </c>
    </row>
    <row r="36" spans="1:8" ht="12.75">
      <c r="A36" s="30"/>
      <c r="B36" s="17" t="s">
        <v>11</v>
      </c>
      <c r="C36" s="18">
        <f aca="true" t="shared" si="8" ref="C36:H36">SUM(C2:C28)</f>
        <v>2</v>
      </c>
      <c r="D36" s="18">
        <f t="shared" si="8"/>
        <v>0</v>
      </c>
      <c r="E36" s="18">
        <f t="shared" si="8"/>
        <v>8</v>
      </c>
      <c r="F36" s="18">
        <f t="shared" si="8"/>
        <v>0</v>
      </c>
      <c r="G36" s="18">
        <f t="shared" si="8"/>
        <v>4</v>
      </c>
      <c r="H36" s="18">
        <f t="shared" si="8"/>
        <v>9</v>
      </c>
    </row>
    <row r="37" spans="1:8" ht="12.75">
      <c r="A37" s="39" t="s">
        <v>22</v>
      </c>
      <c r="B37" s="40"/>
      <c r="C37" s="40"/>
      <c r="D37" s="40"/>
      <c r="E37" s="40"/>
      <c r="F37" s="40"/>
      <c r="G37" s="13"/>
      <c r="H37" s="13"/>
    </row>
    <row r="38" spans="1:8" ht="12.75">
      <c r="A38" s="13"/>
      <c r="B38" s="13"/>
      <c r="C38" s="13"/>
      <c r="D38" s="13"/>
      <c r="E38" s="13"/>
      <c r="F38" s="13"/>
      <c r="G38" s="13"/>
      <c r="H38" s="13"/>
    </row>
    <row r="39" spans="1:8" ht="12.75">
      <c r="A39" s="41" t="s">
        <v>16</v>
      </c>
      <c r="B39" s="42"/>
      <c r="C39" s="42"/>
      <c r="D39" s="42"/>
      <c r="E39" s="42"/>
      <c r="F39" s="42"/>
      <c r="G39" s="42"/>
      <c r="H39" s="42"/>
    </row>
    <row r="40" spans="1:8" ht="12.75">
      <c r="A40" s="12"/>
      <c r="B40" s="2"/>
      <c r="C40" s="19">
        <v>1.17</v>
      </c>
      <c r="D40" s="19">
        <v>1.03</v>
      </c>
      <c r="E40" s="19">
        <v>2.05</v>
      </c>
      <c r="F40" s="19">
        <v>2.03</v>
      </c>
      <c r="G40" s="19">
        <v>3.01</v>
      </c>
      <c r="H40" s="19">
        <v>3.05</v>
      </c>
    </row>
    <row r="41" spans="1:8" ht="12.75">
      <c r="A41" s="41" t="s">
        <v>17</v>
      </c>
      <c r="B41" s="41"/>
      <c r="C41" s="20">
        <v>4</v>
      </c>
      <c r="D41" s="20">
        <v>4</v>
      </c>
      <c r="E41" s="20">
        <v>6</v>
      </c>
      <c r="F41" s="20">
        <v>4</v>
      </c>
      <c r="G41" s="20">
        <v>8</v>
      </c>
      <c r="H41" s="20">
        <v>8</v>
      </c>
    </row>
    <row r="42" spans="1:8" ht="12.75">
      <c r="A42" s="41" t="s">
        <v>18</v>
      </c>
      <c r="B42" s="41"/>
      <c r="C42" s="20">
        <v>4</v>
      </c>
      <c r="D42" s="20">
        <v>4</v>
      </c>
      <c r="E42" s="20">
        <v>6</v>
      </c>
      <c r="F42" s="20">
        <v>4</v>
      </c>
      <c r="G42" s="20">
        <v>8</v>
      </c>
      <c r="H42" s="20">
        <v>8</v>
      </c>
    </row>
    <row r="43" spans="1:8" ht="12.75">
      <c r="A43" s="41" t="s">
        <v>19</v>
      </c>
      <c r="B43" s="41"/>
      <c r="C43" s="20">
        <v>10</v>
      </c>
      <c r="D43" s="20"/>
      <c r="E43" s="20"/>
      <c r="F43" s="20"/>
      <c r="G43" s="20">
        <v>14</v>
      </c>
      <c r="H43" s="20">
        <v>14</v>
      </c>
    </row>
    <row r="44" spans="1:8" ht="12.75">
      <c r="A44" s="41" t="s">
        <v>20</v>
      </c>
      <c r="B44" s="41"/>
      <c r="C44" s="20">
        <v>8</v>
      </c>
      <c r="D44" s="20"/>
      <c r="E44" s="20">
        <v>10</v>
      </c>
      <c r="F44" s="20">
        <v>10</v>
      </c>
      <c r="G44" s="20">
        <v>16</v>
      </c>
      <c r="H44" s="20">
        <v>14</v>
      </c>
    </row>
  </sheetData>
  <mergeCells count="8">
    <mergeCell ref="A43:B43"/>
    <mergeCell ref="A44:B44"/>
    <mergeCell ref="A39:H39"/>
    <mergeCell ref="A41:B41"/>
    <mergeCell ref="A31:A33"/>
    <mergeCell ref="A34:A35"/>
    <mergeCell ref="A37:F37"/>
    <mergeCell ref="A42:B4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13"/>
  <sheetViews>
    <sheetView workbookViewId="0" topLeftCell="A1">
      <selection activeCell="A2" sqref="A2:H8"/>
    </sheetView>
  </sheetViews>
  <sheetFormatPr defaultColWidth="9.140625" defaultRowHeight="12.75"/>
  <cols>
    <col min="1" max="1" width="9.421875" style="7" bestFit="1" customWidth="1"/>
    <col min="2" max="2" width="9.140625" style="2" customWidth="1"/>
    <col min="3" max="8" width="9.140625" style="5" customWidth="1"/>
    <col min="9" max="16384" width="9.140625" style="1" customWidth="1"/>
  </cols>
  <sheetData>
    <row r="1" spans="1:8" ht="12.75">
      <c r="A1" s="8" t="s">
        <v>12</v>
      </c>
      <c r="B1" s="3" t="s">
        <v>0</v>
      </c>
      <c r="C1" s="6">
        <v>1.17</v>
      </c>
      <c r="D1" s="6">
        <v>1.03</v>
      </c>
      <c r="E1" s="6">
        <v>2.05</v>
      </c>
      <c r="F1" s="6">
        <v>2.03</v>
      </c>
      <c r="G1" s="6">
        <v>3.01</v>
      </c>
      <c r="H1" s="6">
        <v>3.05</v>
      </c>
    </row>
    <row r="2" spans="1:8" ht="12.75">
      <c r="A2" s="7">
        <v>37903</v>
      </c>
      <c r="B2" s="4">
        <v>1</v>
      </c>
      <c r="H2" s="5">
        <v>5</v>
      </c>
    </row>
    <row r="3" spans="1:2" ht="12.75">
      <c r="A3" s="7">
        <f aca="true" t="shared" si="0" ref="A3:A8">A2+1</f>
        <v>37904</v>
      </c>
      <c r="B3" s="4">
        <f aca="true" t="shared" si="1" ref="B3:B8">B2+1</f>
        <v>2</v>
      </c>
    </row>
    <row r="4" spans="1:2" ht="12.75">
      <c r="A4" s="7">
        <f t="shared" si="0"/>
        <v>37905</v>
      </c>
      <c r="B4" s="4">
        <f t="shared" si="1"/>
        <v>3</v>
      </c>
    </row>
    <row r="5" spans="1:2" ht="12.75">
      <c r="A5" s="7">
        <f t="shared" si="0"/>
        <v>37906</v>
      </c>
      <c r="B5" s="4">
        <f t="shared" si="1"/>
        <v>4</v>
      </c>
    </row>
    <row r="6" spans="1:3" ht="12.75">
      <c r="A6" s="7">
        <f t="shared" si="0"/>
        <v>37907</v>
      </c>
      <c r="B6" s="4">
        <f t="shared" si="1"/>
        <v>5</v>
      </c>
      <c r="C6" s="5">
        <v>1</v>
      </c>
    </row>
    <row r="7" spans="1:3" ht="12.75">
      <c r="A7" s="7">
        <f t="shared" si="0"/>
        <v>37908</v>
      </c>
      <c r="B7" s="4">
        <f t="shared" si="1"/>
        <v>6</v>
      </c>
      <c r="C7" s="5">
        <v>1</v>
      </c>
    </row>
    <row r="8" spans="1:8" ht="12.75">
      <c r="A8" s="7">
        <f t="shared" si="0"/>
        <v>37909</v>
      </c>
      <c r="B8" s="4">
        <f t="shared" si="1"/>
        <v>7</v>
      </c>
      <c r="G8" s="5">
        <v>1</v>
      </c>
      <c r="H8" s="5">
        <v>1</v>
      </c>
    </row>
    <row r="10" spans="2:8" ht="12.75">
      <c r="B10" s="3" t="s">
        <v>3</v>
      </c>
      <c r="C10" s="5">
        <f aca="true" t="shared" si="2" ref="C10:H11">C2</f>
        <v>0</v>
      </c>
      <c r="D10" s="5">
        <f t="shared" si="2"/>
        <v>0</v>
      </c>
      <c r="E10" s="5">
        <f t="shared" si="2"/>
        <v>0</v>
      </c>
      <c r="F10" s="5">
        <f t="shared" si="2"/>
        <v>0</v>
      </c>
      <c r="G10" s="5">
        <f t="shared" si="2"/>
        <v>0</v>
      </c>
      <c r="H10" s="5">
        <f t="shared" si="2"/>
        <v>5</v>
      </c>
    </row>
    <row r="11" spans="2:8" ht="12.75">
      <c r="B11" s="3" t="s">
        <v>4</v>
      </c>
      <c r="C11" s="5">
        <f t="shared" si="2"/>
        <v>0</v>
      </c>
      <c r="D11" s="5">
        <f t="shared" si="2"/>
        <v>0</v>
      </c>
      <c r="E11" s="5">
        <f t="shared" si="2"/>
        <v>0</v>
      </c>
      <c r="F11" s="5">
        <f t="shared" si="2"/>
        <v>0</v>
      </c>
      <c r="G11" s="5">
        <f t="shared" si="2"/>
        <v>0</v>
      </c>
      <c r="H11" s="5">
        <f t="shared" si="2"/>
        <v>0</v>
      </c>
    </row>
    <row r="12" spans="2:8" ht="12.75">
      <c r="B12" s="3" t="s">
        <v>5</v>
      </c>
      <c r="C12" s="5">
        <f aca="true" t="shared" si="3" ref="C12:H12">SUM(C2:C8)</f>
        <v>2</v>
      </c>
      <c r="D12" s="5">
        <f t="shared" si="3"/>
        <v>0</v>
      </c>
      <c r="E12" s="5">
        <f t="shared" si="3"/>
        <v>0</v>
      </c>
      <c r="F12" s="5">
        <f t="shared" si="3"/>
        <v>0</v>
      </c>
      <c r="G12" s="5">
        <f t="shared" si="3"/>
        <v>1</v>
      </c>
      <c r="H12" s="5">
        <f t="shared" si="3"/>
        <v>6</v>
      </c>
    </row>
    <row r="13" spans="2:8" ht="12.75">
      <c r="B13" s="3" t="s">
        <v>11</v>
      </c>
      <c r="C13" s="5">
        <f aca="true" t="shared" si="4" ref="C13:H13">SUM(C2:C8)</f>
        <v>2</v>
      </c>
      <c r="D13" s="5">
        <f t="shared" si="4"/>
        <v>0</v>
      </c>
      <c r="E13" s="5">
        <f t="shared" si="4"/>
        <v>0</v>
      </c>
      <c r="F13" s="5">
        <f t="shared" si="4"/>
        <v>0</v>
      </c>
      <c r="G13" s="5">
        <f t="shared" si="4"/>
        <v>1</v>
      </c>
      <c r="H13" s="5">
        <f t="shared" si="4"/>
        <v>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H29"/>
  <sheetViews>
    <sheetView workbookViewId="0" topLeftCell="A10">
      <selection activeCell="A1" sqref="A1:H29"/>
    </sheetView>
  </sheetViews>
  <sheetFormatPr defaultColWidth="9.140625" defaultRowHeight="12.75"/>
  <cols>
    <col min="1" max="1" width="9.421875" style="7" bestFit="1" customWidth="1"/>
    <col min="2" max="2" width="9.140625" style="2" customWidth="1"/>
    <col min="3" max="8" width="9.140625" style="5" customWidth="1"/>
    <col min="9" max="16384" width="9.140625" style="1" customWidth="1"/>
  </cols>
  <sheetData>
    <row r="1" spans="1:8" ht="12.75">
      <c r="A1" s="8" t="s">
        <v>12</v>
      </c>
      <c r="B1" s="3" t="s">
        <v>0</v>
      </c>
      <c r="C1" s="6">
        <v>1.17</v>
      </c>
      <c r="D1" s="6">
        <v>1.03</v>
      </c>
      <c r="E1" s="6">
        <v>2.05</v>
      </c>
      <c r="F1" s="6">
        <v>2.03</v>
      </c>
      <c r="G1" s="6">
        <v>3.01</v>
      </c>
      <c r="H1" s="6">
        <v>3.05</v>
      </c>
    </row>
    <row r="2" spans="1:8" ht="12.75">
      <c r="A2" s="7">
        <v>37882</v>
      </c>
      <c r="B2" s="4">
        <v>1</v>
      </c>
      <c r="C2" s="5">
        <v>0</v>
      </c>
      <c r="D2" s="5">
        <v>0</v>
      </c>
      <c r="E2" s="5">
        <v>7</v>
      </c>
      <c r="F2" s="5">
        <v>0</v>
      </c>
      <c r="G2" s="9">
        <v>1</v>
      </c>
      <c r="H2" s="5">
        <v>1</v>
      </c>
    </row>
    <row r="3" spans="1:8" ht="12.75">
      <c r="A3" s="7">
        <f>A2+1</f>
        <v>37883</v>
      </c>
      <c r="B3" s="4">
        <f>B2+1</f>
        <v>2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</row>
    <row r="4" spans="1:8" ht="12.75">
      <c r="A4" s="7">
        <f aca="true" t="shared" si="0" ref="A4:A21">A3+1</f>
        <v>37884</v>
      </c>
      <c r="B4" s="4">
        <f aca="true" t="shared" si="1" ref="B4:B21">B3+1</f>
        <v>3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</row>
    <row r="5" spans="1:8" ht="12.75">
      <c r="A5" s="7">
        <f t="shared" si="0"/>
        <v>37885</v>
      </c>
      <c r="B5" s="4">
        <f t="shared" si="1"/>
        <v>4</v>
      </c>
      <c r="C5" s="5">
        <v>0</v>
      </c>
      <c r="D5" s="5">
        <v>0</v>
      </c>
      <c r="E5" s="5">
        <v>0</v>
      </c>
      <c r="F5" s="5">
        <v>0</v>
      </c>
      <c r="G5" s="5">
        <v>2</v>
      </c>
      <c r="H5" s="5">
        <v>2</v>
      </c>
    </row>
    <row r="6" spans="1:8" ht="12.75">
      <c r="A6" s="7">
        <f t="shared" si="0"/>
        <v>37886</v>
      </c>
      <c r="B6" s="4">
        <f t="shared" si="1"/>
        <v>5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</row>
    <row r="7" spans="1:8" ht="12.75">
      <c r="A7" s="7">
        <f t="shared" si="0"/>
        <v>37887</v>
      </c>
      <c r="B7" s="4">
        <f t="shared" si="1"/>
        <v>6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</row>
    <row r="8" spans="1:8" ht="12.75">
      <c r="A8" s="7">
        <f t="shared" si="0"/>
        <v>37888</v>
      </c>
      <c r="B8" s="4">
        <f t="shared" si="1"/>
        <v>7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8" ht="12.75">
      <c r="A9" s="7">
        <f t="shared" si="0"/>
        <v>37889</v>
      </c>
      <c r="B9" s="4">
        <f t="shared" si="1"/>
        <v>8</v>
      </c>
      <c r="C9" s="5">
        <v>0</v>
      </c>
      <c r="D9" s="5">
        <v>0</v>
      </c>
      <c r="E9" s="9">
        <v>0</v>
      </c>
      <c r="F9" s="5">
        <v>0</v>
      </c>
      <c r="G9" s="5">
        <v>0</v>
      </c>
      <c r="H9" s="5">
        <v>0</v>
      </c>
    </row>
    <row r="10" spans="1:8" ht="12.75">
      <c r="A10" s="7">
        <f t="shared" si="0"/>
        <v>37890</v>
      </c>
      <c r="B10" s="4">
        <f t="shared" si="1"/>
        <v>9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</row>
    <row r="11" spans="1:8" ht="12.75">
      <c r="A11" s="7">
        <f t="shared" si="0"/>
        <v>37891</v>
      </c>
      <c r="B11" s="4">
        <f t="shared" si="1"/>
        <v>10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</row>
    <row r="12" spans="1:8" ht="12.75">
      <c r="A12" s="7">
        <f t="shared" si="0"/>
        <v>37892</v>
      </c>
      <c r="B12" s="4">
        <f t="shared" si="1"/>
        <v>11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ht="12.75">
      <c r="A13" s="7">
        <f t="shared" si="0"/>
        <v>37893</v>
      </c>
      <c r="B13" s="4">
        <f t="shared" si="1"/>
        <v>12</v>
      </c>
      <c r="C13" s="5">
        <v>0</v>
      </c>
      <c r="D13" s="5">
        <v>0</v>
      </c>
      <c r="E13" s="5">
        <v>1</v>
      </c>
      <c r="F13" s="5">
        <v>0</v>
      </c>
      <c r="G13" s="5">
        <v>0</v>
      </c>
      <c r="H13" s="5">
        <v>0</v>
      </c>
    </row>
    <row r="14" spans="1:8" ht="12.75">
      <c r="A14" s="7">
        <f t="shared" si="0"/>
        <v>37894</v>
      </c>
      <c r="B14" s="4">
        <f t="shared" si="1"/>
        <v>13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</row>
    <row r="15" spans="1:8" ht="12.75">
      <c r="A15" s="7">
        <f t="shared" si="0"/>
        <v>37895</v>
      </c>
      <c r="B15" s="4">
        <f t="shared" si="1"/>
        <v>14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</row>
    <row r="16" spans="1:8" ht="12.75">
      <c r="A16" s="7">
        <f t="shared" si="0"/>
        <v>37896</v>
      </c>
      <c r="B16" s="4">
        <f t="shared" si="1"/>
        <v>15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</row>
    <row r="17" spans="1:8" ht="12.75">
      <c r="A17" s="7">
        <f t="shared" si="0"/>
        <v>37897</v>
      </c>
      <c r="B17" s="4">
        <f t="shared" si="1"/>
        <v>16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</row>
    <row r="18" spans="1:8" ht="12.75">
      <c r="A18" s="7">
        <v>37899</v>
      </c>
      <c r="B18" s="4">
        <f t="shared" si="1"/>
        <v>17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</row>
    <row r="19" spans="1:8" ht="12.75">
      <c r="A19" s="7">
        <f>A18+1</f>
        <v>37900</v>
      </c>
      <c r="B19" s="4">
        <f t="shared" si="1"/>
        <v>18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</row>
    <row r="20" spans="1:8" ht="12.75">
      <c r="A20" s="7">
        <f t="shared" si="0"/>
        <v>37901</v>
      </c>
      <c r="B20" s="4">
        <f t="shared" si="1"/>
        <v>19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</row>
    <row r="21" spans="1:8" ht="12.75">
      <c r="A21" s="7">
        <f t="shared" si="0"/>
        <v>37902</v>
      </c>
      <c r="B21" s="4">
        <f t="shared" si="1"/>
        <v>20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</row>
    <row r="23" spans="2:8" ht="12.75">
      <c r="B23" s="3" t="s">
        <v>3</v>
      </c>
      <c r="C23" s="5">
        <f aca="true" t="shared" si="2" ref="C23:H24">C2</f>
        <v>0</v>
      </c>
      <c r="D23" s="5">
        <f t="shared" si="2"/>
        <v>0</v>
      </c>
      <c r="E23" s="5">
        <f t="shared" si="2"/>
        <v>7</v>
      </c>
      <c r="F23" s="5">
        <f t="shared" si="2"/>
        <v>0</v>
      </c>
      <c r="G23" s="5">
        <f t="shared" si="2"/>
        <v>1</v>
      </c>
      <c r="H23" s="5">
        <f t="shared" si="2"/>
        <v>1</v>
      </c>
    </row>
    <row r="24" spans="2:8" ht="12.75">
      <c r="B24" s="3" t="s">
        <v>4</v>
      </c>
      <c r="C24" s="5">
        <f t="shared" si="2"/>
        <v>0</v>
      </c>
      <c r="D24" s="5">
        <f t="shared" si="2"/>
        <v>0</v>
      </c>
      <c r="E24" s="5">
        <f t="shared" si="2"/>
        <v>0</v>
      </c>
      <c r="F24" s="5">
        <f t="shared" si="2"/>
        <v>0</v>
      </c>
      <c r="G24" s="5">
        <f t="shared" si="2"/>
        <v>0</v>
      </c>
      <c r="H24" s="5">
        <f t="shared" si="2"/>
        <v>0</v>
      </c>
    </row>
    <row r="25" spans="2:8" ht="12.75">
      <c r="B25" s="3" t="s">
        <v>5</v>
      </c>
      <c r="C25" s="5">
        <f aca="true" t="shared" si="3" ref="C25:H25">SUM(C2:C8)</f>
        <v>0</v>
      </c>
      <c r="D25" s="5">
        <f t="shared" si="3"/>
        <v>0</v>
      </c>
      <c r="E25" s="5">
        <f t="shared" si="3"/>
        <v>7</v>
      </c>
      <c r="F25" s="5">
        <f t="shared" si="3"/>
        <v>0</v>
      </c>
      <c r="G25" s="5">
        <f t="shared" si="3"/>
        <v>3</v>
      </c>
      <c r="H25" s="5">
        <f t="shared" si="3"/>
        <v>3</v>
      </c>
    </row>
    <row r="26" spans="2:8" ht="12.75">
      <c r="B26" s="3" t="s">
        <v>6</v>
      </c>
      <c r="C26" s="5">
        <f aca="true" t="shared" si="4" ref="C26:H26">SUM(C9:C15)</f>
        <v>0</v>
      </c>
      <c r="D26" s="5">
        <f t="shared" si="4"/>
        <v>0</v>
      </c>
      <c r="E26" s="5">
        <f t="shared" si="4"/>
        <v>1</v>
      </c>
      <c r="F26" s="5">
        <f t="shared" si="4"/>
        <v>0</v>
      </c>
      <c r="G26" s="5">
        <f t="shared" si="4"/>
        <v>0</v>
      </c>
      <c r="H26" s="5">
        <f t="shared" si="4"/>
        <v>0</v>
      </c>
    </row>
    <row r="27" spans="2:8" ht="12.75">
      <c r="B27" s="3" t="s">
        <v>7</v>
      </c>
      <c r="C27" s="5">
        <f aca="true" t="shared" si="5" ref="C27:H27">SUM(C16:C21)</f>
        <v>0</v>
      </c>
      <c r="D27" s="5">
        <f t="shared" si="5"/>
        <v>0</v>
      </c>
      <c r="E27" s="5">
        <f t="shared" si="5"/>
        <v>0</v>
      </c>
      <c r="F27" s="5">
        <f t="shared" si="5"/>
        <v>0</v>
      </c>
      <c r="G27" s="5">
        <f t="shared" si="5"/>
        <v>0</v>
      </c>
      <c r="H27" s="5">
        <f t="shared" si="5"/>
        <v>0</v>
      </c>
    </row>
    <row r="28" spans="2:8" ht="12.75">
      <c r="B28" s="3" t="s">
        <v>11</v>
      </c>
      <c r="C28" s="5">
        <f aca="true" t="shared" si="6" ref="C28:H28">SUM(C2:C21)</f>
        <v>0</v>
      </c>
      <c r="D28" s="5">
        <f t="shared" si="6"/>
        <v>0</v>
      </c>
      <c r="E28" s="5">
        <f t="shared" si="6"/>
        <v>8</v>
      </c>
      <c r="F28" s="5">
        <f t="shared" si="6"/>
        <v>0</v>
      </c>
      <c r="G28" s="5">
        <f t="shared" si="6"/>
        <v>3</v>
      </c>
      <c r="H28" s="5">
        <f t="shared" si="6"/>
        <v>3</v>
      </c>
    </row>
    <row r="29" spans="2:4" ht="12.75">
      <c r="B29" s="10"/>
      <c r="C29" s="11" t="s">
        <v>13</v>
      </c>
      <c r="D29" s="11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trtbar</dc:creator>
  <cp:keywords/>
  <dc:description/>
  <cp:lastModifiedBy>trtbar</cp:lastModifiedBy>
  <cp:lastPrinted>2003-10-16T08:28:44Z</cp:lastPrinted>
  <dcterms:created xsi:type="dcterms:W3CDTF">2003-09-20T08:47:10Z</dcterms:created>
  <dcterms:modified xsi:type="dcterms:W3CDTF">2004-04-06T09:56:58Z</dcterms:modified>
  <cp:category/>
  <cp:version/>
  <cp:contentType/>
  <cp:contentStatus/>
</cp:coreProperties>
</file>